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agioneria\TRASPARENZA\TASSI ASSENZA PRESENZA\2025\"/>
    </mc:Choice>
  </mc:AlternateContent>
  <xr:revisionPtr revIDLastSave="0" documentId="13_ncr:1_{EF35D919-CEF8-4A84-98A9-301CFD3DFF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81029"/>
</workbook>
</file>

<file path=xl/calcChain.xml><?xml version="1.0" encoding="utf-8"?>
<calcChain xmlns="http://schemas.openxmlformats.org/spreadsheetml/2006/main">
  <c r="D10" i="1" l="1"/>
  <c r="G9" i="1"/>
  <c r="E9" i="1"/>
  <c r="F9" i="1" s="1"/>
  <c r="C9" i="1"/>
  <c r="B10" i="1"/>
  <c r="C7" i="1" l="1"/>
  <c r="E7" i="1" s="1"/>
  <c r="F7" i="1" s="1"/>
  <c r="C8" i="1"/>
  <c r="G8" i="1" s="1"/>
  <c r="C6" i="1"/>
  <c r="G6" i="1" l="1"/>
  <c r="C10" i="1"/>
  <c r="E6" i="1"/>
  <c r="G7" i="1"/>
  <c r="E8" i="1"/>
  <c r="F8" i="1" s="1"/>
  <c r="G10" i="1" l="1"/>
  <c r="F6" i="1"/>
  <c r="F10" i="1" s="1"/>
  <c r="E10" i="1"/>
</calcChain>
</file>

<file path=xl/sharedStrings.xml><?xml version="1.0" encoding="utf-8"?>
<sst xmlns="http://schemas.openxmlformats.org/spreadsheetml/2006/main" count="17" uniqueCount="17">
  <si>
    <t>TASSI DI ASSENZA E PRESENZA DEL PERSONALE</t>
  </si>
  <si>
    <t>MESE DI</t>
  </si>
  <si>
    <t>AREA</t>
  </si>
  <si>
    <t>DIPENDENTI</t>
  </si>
  <si>
    <t>GIORNI LAVORATIVI</t>
  </si>
  <si>
    <t>GIORNI DI ASSENZA</t>
  </si>
  <si>
    <t>GIORNI DI PRESENZA</t>
  </si>
  <si>
    <t>% PRESENZA</t>
  </si>
  <si>
    <t>% ASSENZA</t>
  </si>
  <si>
    <t>Amministrativa</t>
  </si>
  <si>
    <t>Finanziaria</t>
  </si>
  <si>
    <t>Tecnica</t>
  </si>
  <si>
    <t>TOTALI</t>
  </si>
  <si>
    <t>Vigilanza</t>
  </si>
  <si>
    <t>DICEMBRE 2025</t>
  </si>
  <si>
    <t xml:space="preserve">DAL 01/03/2025 N. 2 DIPENDENTI AREA TECNICA art. 1 comma 557 Legge 311/2004 tempo determinato </t>
  </si>
  <si>
    <t>cessati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</si>
</sst>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4" fillId="0" borderId="0" xfId="0" applyFont="1" applyAlignment="1">
      <alignment horizontal="left"/>
    </xf>
    <xf numFmtId="49" fontId="3" fillId="0" borderId="0" xfId="0" quotePrefix="1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2" fontId="2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A14" sqref="A14"/>
    </sheetView>
  </sheetViews>
  <sheetFormatPr defaultColWidth="8.85546875" defaultRowHeight="15" x14ac:dyDescent="0.25"/>
  <cols>
    <col min="1" max="2" width="14.85546875" style="1" customWidth="1"/>
    <col min="3" max="3" width="15.28515625" style="1" customWidth="1"/>
    <col min="4" max="4" width="13.140625" style="1" customWidth="1"/>
    <col min="5" max="5" width="13.28515625" style="1" customWidth="1"/>
    <col min="6" max="6" width="15.5703125" style="1" customWidth="1"/>
    <col min="7" max="7" width="11.85546875" style="1" customWidth="1"/>
    <col min="8" max="16384" width="8.85546875" style="1"/>
  </cols>
  <sheetData>
    <row r="1" spans="1:7" ht="20.25" x14ac:dyDescent="0.3">
      <c r="A1" s="14" t="s">
        <v>0</v>
      </c>
      <c r="B1" s="14"/>
      <c r="C1" s="14"/>
      <c r="D1" s="14"/>
      <c r="E1" s="14"/>
      <c r="F1" s="14"/>
      <c r="G1" s="14"/>
    </row>
    <row r="2" spans="1:7" x14ac:dyDescent="0.25">
      <c r="A2" s="2" t="s">
        <v>1</v>
      </c>
      <c r="B2" s="3" t="s">
        <v>14</v>
      </c>
      <c r="C2" s="4"/>
    </row>
    <row r="3" spans="1:7" x14ac:dyDescent="0.25">
      <c r="A3" s="2"/>
      <c r="B3" s="5"/>
    </row>
    <row r="5" spans="1:7" ht="25.5" x14ac:dyDescent="0.25">
      <c r="A5" s="6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spans="1:7" x14ac:dyDescent="0.25">
      <c r="A6" s="8" t="s">
        <v>9</v>
      </c>
      <c r="B6" s="9">
        <v>5</v>
      </c>
      <c r="C6" s="9">
        <f>26*B6</f>
        <v>130</v>
      </c>
      <c r="D6" s="9">
        <v>13</v>
      </c>
      <c r="E6" s="9">
        <f>C6-D6</f>
        <v>117</v>
      </c>
      <c r="F6" s="10">
        <f>E6/C6*100</f>
        <v>90</v>
      </c>
      <c r="G6" s="10">
        <f>D6/C6*100</f>
        <v>10</v>
      </c>
    </row>
    <row r="7" spans="1:7" x14ac:dyDescent="0.25">
      <c r="A7" s="8" t="s">
        <v>10</v>
      </c>
      <c r="B7" s="9">
        <v>3</v>
      </c>
      <c r="C7" s="9">
        <f>26*B7</f>
        <v>78</v>
      </c>
      <c r="D7" s="9">
        <v>13</v>
      </c>
      <c r="E7" s="9">
        <f>C7-D7</f>
        <v>65</v>
      </c>
      <c r="F7" s="10">
        <f>E7/C7*100</f>
        <v>83.333333333333343</v>
      </c>
      <c r="G7" s="10">
        <f>D7/C7*100</f>
        <v>16.666666666666664</v>
      </c>
    </row>
    <row r="8" spans="1:7" x14ac:dyDescent="0.25">
      <c r="A8" s="8" t="s">
        <v>11</v>
      </c>
      <c r="B8" s="9">
        <v>5</v>
      </c>
      <c r="C8" s="9">
        <f>26*B8</f>
        <v>130</v>
      </c>
      <c r="D8" s="9">
        <v>10</v>
      </c>
      <c r="E8" s="9">
        <f>C8-D8</f>
        <v>120</v>
      </c>
      <c r="F8" s="10">
        <f>E8/C8*100</f>
        <v>92.307692307692307</v>
      </c>
      <c r="G8" s="10">
        <f>D8/C8*100</f>
        <v>7.6923076923076925</v>
      </c>
    </row>
    <row r="9" spans="1:7" x14ac:dyDescent="0.25">
      <c r="A9" s="8" t="s">
        <v>13</v>
      </c>
      <c r="B9" s="9">
        <v>2</v>
      </c>
      <c r="C9" s="9">
        <f>26*B9</f>
        <v>52</v>
      </c>
      <c r="D9" s="9">
        <v>6</v>
      </c>
      <c r="E9" s="9">
        <f>C9-D9</f>
        <v>46</v>
      </c>
      <c r="F9" s="10">
        <f>E9/C9*100</f>
        <v>88.461538461538453</v>
      </c>
      <c r="G9" s="10">
        <f>D9/C9*100</f>
        <v>11.538461538461538</v>
      </c>
    </row>
    <row r="10" spans="1:7" x14ac:dyDescent="0.25">
      <c r="A10" s="11" t="s">
        <v>12</v>
      </c>
      <c r="B10" s="6">
        <f t="shared" ref="B10:G10" si="0">SUM(B6:B9)</f>
        <v>15</v>
      </c>
      <c r="C10" s="6">
        <f t="shared" si="0"/>
        <v>390</v>
      </c>
      <c r="D10" s="6">
        <f>SUM(D6:D9)</f>
        <v>42</v>
      </c>
      <c r="E10" s="6">
        <f t="shared" si="0"/>
        <v>348</v>
      </c>
      <c r="F10" s="12">
        <f t="shared" si="0"/>
        <v>354.10256410256409</v>
      </c>
      <c r="G10" s="12">
        <f t="shared" si="0"/>
        <v>45.897435897435898</v>
      </c>
    </row>
    <row r="11" spans="1:7" x14ac:dyDescent="0.25">
      <c r="F11" s="13"/>
      <c r="G11" s="13"/>
    </row>
    <row r="13" spans="1:7" x14ac:dyDescent="0.25">
      <c r="A13" t="s">
        <v>15</v>
      </c>
      <c r="F13"/>
    </row>
    <row r="14" spans="1:7" x14ac:dyDescent="0.25">
      <c r="A14" s="1" t="s">
        <v>16</v>
      </c>
    </row>
  </sheetData>
  <mergeCells count="1">
    <mergeCell ref="A1:G1"/>
  </mergeCells>
  <pageMargins left="0.24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</dc:creator>
  <cp:lastModifiedBy>Marilena</cp:lastModifiedBy>
  <cp:lastPrinted>2026-01-07T16:23:59Z</cp:lastPrinted>
  <dcterms:created xsi:type="dcterms:W3CDTF">2011-04-12T15:14:37Z</dcterms:created>
  <dcterms:modified xsi:type="dcterms:W3CDTF">2026-01-07T16:24:13Z</dcterms:modified>
</cp:coreProperties>
</file>